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86A3F592-31AF-4097-BEE3-796F92F00F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报价单" sheetId="1" r:id="rId1"/>
  </sheets>
  <definedNames>
    <definedName name="_xlnm._FilterDatabase" localSheetId="0" hidden="1">报价单!#REF!</definedName>
    <definedName name="_xlnm.Print_Titles" localSheetId="0">报价单!$3:$3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7" i="1" l="1"/>
  <c r="I46" i="1"/>
  <c r="I45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1" i="1"/>
  <c r="I42" i="1"/>
  <c r="I43" i="1"/>
  <c r="I44" i="1"/>
  <c r="I4" i="1"/>
  <c r="I40" i="1" l="1"/>
  <c r="I48" i="1" s="1"/>
</calcChain>
</file>

<file path=xl/sharedStrings.xml><?xml version="1.0" encoding="utf-8"?>
<sst xmlns="http://schemas.openxmlformats.org/spreadsheetml/2006/main" count="222" uniqueCount="152">
  <si>
    <t>品类</t>
  </si>
  <si>
    <t>质量标准</t>
  </si>
  <si>
    <t>乳清蛋白</t>
  </si>
  <si>
    <t>大豆分离蛋白</t>
  </si>
  <si>
    <t>玉米低聚肽</t>
  </si>
  <si>
    <t>中链甘油三酯</t>
  </si>
  <si>
    <t>亚麻籽油粉微囊粉</t>
  </si>
  <si>
    <t>麦芽糊精</t>
  </si>
  <si>
    <t>米粉</t>
  </si>
  <si>
    <t>白扁豆粉</t>
  </si>
  <si>
    <t>南瓜粉</t>
  </si>
  <si>
    <t>菊粉</t>
  </si>
  <si>
    <t>低聚果糖</t>
  </si>
  <si>
    <t>低聚甘露糖</t>
  </si>
  <si>
    <t>白芝麻粉</t>
  </si>
  <si>
    <t>车前子壳</t>
  </si>
  <si>
    <t>酵母葡聚糖</t>
  </si>
  <si>
    <t>富硒小麦胚芽粉</t>
  </si>
  <si>
    <t>水飞蓟籽油微囊粉</t>
  </si>
  <si>
    <t>荷叶提取物</t>
  </si>
  <si>
    <t>氨基丁酸</t>
  </si>
  <si>
    <t>复合矿物质粉</t>
  </si>
  <si>
    <t>复合维生素</t>
  </si>
  <si>
    <t>辐照消毒</t>
  </si>
  <si>
    <t>序号</t>
    <phoneticPr fontId="1" type="noConversion"/>
  </si>
  <si>
    <t>单位</t>
    <phoneticPr fontId="1" type="noConversion"/>
  </si>
  <si>
    <t>次</t>
    <phoneticPr fontId="1" type="noConversion"/>
  </si>
  <si>
    <t>乳矿物盐</t>
  </si>
  <si>
    <t>蛋白质含量80%以上</t>
  </si>
  <si>
    <t>分子量2000Dal内</t>
  </si>
  <si>
    <t>蛋白质含量90%以上</t>
  </si>
  <si>
    <t>脂肪酸60%以上</t>
  </si>
  <si>
    <t>含量99%</t>
  </si>
  <si>
    <t>80目，水分小于5%</t>
  </si>
  <si>
    <t>纯度95%</t>
  </si>
  <si>
    <t>50目，水分小于5%，脂肪含量45%以上</t>
  </si>
  <si>
    <t>含量95%，无味</t>
  </si>
  <si>
    <t>含量70%</t>
  </si>
  <si>
    <t>硒含量200nn/100克</t>
  </si>
  <si>
    <t>脂肪含量大于等于50%</t>
  </si>
  <si>
    <t>80目，溶解度99%</t>
  </si>
  <si>
    <t>含量99.9%</t>
  </si>
  <si>
    <t>维生素D3</t>
  </si>
  <si>
    <t>含量3%以上</t>
  </si>
  <si>
    <t>kg</t>
    <phoneticPr fontId="1" type="noConversion"/>
  </si>
  <si>
    <t>浓缩乳清蛋白</t>
  </si>
  <si>
    <t>水解乳清蛋白</t>
  </si>
  <si>
    <t>水解白蛋白</t>
  </si>
  <si>
    <t>骨胶原蛋白低聚肽</t>
  </si>
  <si>
    <t>鱼胶原蛋白低聚肽</t>
  </si>
  <si>
    <t>透明质酸钠</t>
  </si>
  <si>
    <t>甜橙粉</t>
  </si>
  <si>
    <t>左旋肉碱</t>
  </si>
  <si>
    <t>乳糖醇</t>
  </si>
  <si>
    <t>柠檬酸锌</t>
  </si>
  <si>
    <t>谷胱甘肽</t>
  </si>
  <si>
    <t>牛初乳</t>
  </si>
  <si>
    <t>原料总计</t>
  </si>
  <si>
    <t>营养配置包装</t>
  </si>
  <si>
    <t>包装盒</t>
  </si>
  <si>
    <t>包装袋</t>
  </si>
  <si>
    <t>IGG20%</t>
  </si>
  <si>
    <t>采购量</t>
  </si>
  <si>
    <t>个</t>
    <phoneticPr fontId="1" type="noConversion"/>
  </si>
  <si>
    <t>质量要求：
1、所有产品必须符合《中华人民共和国食品安全法》和《中华人民共和国产品质量法》及食品安全相关法律；
2、产品保质期内须无条件退换货；
3、产品按要求预计分3次送货；
4、供应商需要取得《营业执照》和《食品经营许可证》。</t>
    <phoneticPr fontId="1" type="noConversion"/>
  </si>
  <si>
    <t>分子量3000Dal内，蛋白质含量75%以上</t>
  </si>
  <si>
    <t>6—12碳链脂肪酸含量70%以上</t>
  </si>
  <si>
    <t>钙含量23%以上</t>
  </si>
  <si>
    <t>维生素C</t>
  </si>
  <si>
    <t>维生素E</t>
  </si>
  <si>
    <t>含量10%</t>
  </si>
  <si>
    <t>金额</t>
  </si>
  <si>
    <t>来源</t>
  </si>
  <si>
    <t>牛乳、羊乳</t>
  </si>
  <si>
    <t>白蛋白</t>
  </si>
  <si>
    <t>牛软骨</t>
  </si>
  <si>
    <t>深海鱼皮</t>
  </si>
  <si>
    <t>大豆</t>
  </si>
  <si>
    <t>玉米</t>
  </si>
  <si>
    <t>棕榈油、椰子油</t>
  </si>
  <si>
    <t>亚麻籽</t>
  </si>
  <si>
    <t>大米、玉米、小麦</t>
  </si>
  <si>
    <t>大米</t>
  </si>
  <si>
    <t>白扁豆</t>
  </si>
  <si>
    <t>南瓜</t>
  </si>
  <si>
    <t>甜橙</t>
  </si>
  <si>
    <t>菊苣，菊芋</t>
  </si>
  <si>
    <t>蔗糖</t>
  </si>
  <si>
    <t>甘蔗纤维</t>
  </si>
  <si>
    <t>白芝麻</t>
  </si>
  <si>
    <t>车前子</t>
  </si>
  <si>
    <t>酵母</t>
  </si>
  <si>
    <t>富硒小麦</t>
  </si>
  <si>
    <t>水飞蓟籽</t>
  </si>
  <si>
    <t>荷叶</t>
  </si>
  <si>
    <t>牛乳</t>
  </si>
  <si>
    <t>生物发酵法</t>
  </si>
  <si>
    <t>化工合成</t>
  </si>
  <si>
    <t>植物油提取</t>
  </si>
  <si>
    <t>用途</t>
  </si>
  <si>
    <t>优质蛋白来源</t>
  </si>
  <si>
    <t>消化型优质蛋白来源</t>
  </si>
  <si>
    <t>结缔组织、骨骼损伤修复</t>
  </si>
  <si>
    <t>皮肤、结缔组织修复</t>
  </si>
  <si>
    <t>植物蛋白来源</t>
  </si>
  <si>
    <t>高热能，快速供能</t>
  </si>
  <si>
    <t>高热能补充不饱和脂肪酸</t>
  </si>
  <si>
    <t>碳水高效供能</t>
  </si>
  <si>
    <t>碳水化合物原料</t>
  </si>
  <si>
    <t>降低胃肠道反应</t>
  </si>
  <si>
    <t>调味</t>
  </si>
  <si>
    <t>水溶性膳食纤维（益生元）</t>
  </si>
  <si>
    <t>补充脂肪酸</t>
  </si>
  <si>
    <t>水溶性膳食纤维</t>
  </si>
  <si>
    <t>促进代谢</t>
  </si>
  <si>
    <t>改善碳水吸收</t>
  </si>
  <si>
    <t>补充硒元素</t>
  </si>
  <si>
    <t>肝功能维持</t>
  </si>
  <si>
    <t>代谢</t>
  </si>
  <si>
    <t>补充钙元素</t>
  </si>
  <si>
    <t>生长发育营养素</t>
  </si>
  <si>
    <t>益生元</t>
  </si>
  <si>
    <t>补充微量元素矿物质</t>
  </si>
  <si>
    <t>补充锌元素</t>
  </si>
  <si>
    <t>补充复合维生素</t>
  </si>
  <si>
    <t>抗氧化</t>
  </si>
  <si>
    <t>提升免疫力</t>
  </si>
  <si>
    <t>单价</t>
    <phoneticPr fontId="1" type="noConversion"/>
  </si>
  <si>
    <t>品牌</t>
    <phoneticPr fontId="1" type="noConversion"/>
  </si>
  <si>
    <t>报价公司（盖章）：</t>
    <phoneticPr fontId="1" type="noConversion"/>
  </si>
  <si>
    <t>报价联系人及方式：</t>
    <phoneticPr fontId="1" type="noConversion"/>
  </si>
  <si>
    <t>报价日期：</t>
    <phoneticPr fontId="1" type="noConversion"/>
  </si>
  <si>
    <t>厦门市海沧医院营养原料和服务项目报价单</t>
    <phoneticPr fontId="1" type="noConversion"/>
  </si>
  <si>
    <r>
      <t>补充维生素</t>
    </r>
    <r>
      <rPr>
        <sz val="10"/>
        <color theme="1"/>
        <rFont val="Calibri"/>
        <family val="2"/>
      </rPr>
      <t>C</t>
    </r>
  </si>
  <si>
    <r>
      <t>补充维生素</t>
    </r>
    <r>
      <rPr>
        <sz val="10"/>
        <color theme="1"/>
        <rFont val="Calibri"/>
        <family val="2"/>
      </rPr>
      <t>D3</t>
    </r>
  </si>
  <si>
    <r>
      <t>补充维生素</t>
    </r>
    <r>
      <rPr>
        <sz val="10"/>
        <color theme="1"/>
        <rFont val="Calibri"/>
        <family val="2"/>
      </rPr>
      <t>E</t>
    </r>
  </si>
  <si>
    <t>-</t>
    <phoneticPr fontId="1" type="noConversion"/>
  </si>
  <si>
    <t>合计</t>
    <phoneticPr fontId="1" type="noConversion"/>
  </si>
  <si>
    <t>酵母生物发酵法</t>
  </si>
  <si>
    <t>90%以上</t>
  </si>
  <si>
    <t>特殊医学配方食品</t>
  </si>
  <si>
    <t>营养配方</t>
  </si>
  <si>
    <t>全营养替代或补充</t>
  </si>
  <si>
    <t>骨胶原氨基丁酸</t>
  </si>
  <si>
    <t>儿童生长发育营养补充</t>
  </si>
  <si>
    <t>益生菌</t>
  </si>
  <si>
    <t>微生物培育</t>
  </si>
  <si>
    <t>肠道调节</t>
  </si>
  <si>
    <t>蛋白18%以上，重量500克以上/盒</t>
  </si>
  <si>
    <t>骨胶原30克，氨基丁酸7克以上/盒</t>
  </si>
  <si>
    <t>5000亿以上/盒 ，提供专利菌证书</t>
  </si>
  <si>
    <t>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</si>
</sst>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 * #,##0_ ;_ * \-#,##0_ ;_ * &quot;-&quot;??_ ;_ @_ 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Calibri"/>
      <family val="2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Calibri"/>
      <family val="2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76" fontId="2" fillId="0" borderId="1" xfId="1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17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workbookViewId="0">
      <selection activeCell="M44" sqref="M44"/>
    </sheetView>
  </sheetViews>
  <sheetFormatPr defaultRowHeight="14.25" x14ac:dyDescent="0.15"/>
  <cols>
    <col min="1" max="1" width="5.75" style="4" customWidth="1"/>
    <col min="2" max="2" width="17.375" style="4" customWidth="1"/>
    <col min="3" max="3" width="15.625" style="4" customWidth="1"/>
    <col min="4" max="4" width="32.75" style="4" customWidth="1"/>
    <col min="5" max="5" width="23.125" style="4" customWidth="1"/>
    <col min="6" max="6" width="5.75" style="4" customWidth="1"/>
    <col min="7" max="7" width="8.125" style="5" customWidth="1"/>
    <col min="8" max="8" width="8.25" style="6" customWidth="1"/>
    <col min="9" max="9" width="10.5" style="6" customWidth="1"/>
    <col min="10" max="10" width="15" style="6" customWidth="1"/>
    <col min="11" max="16384" width="9" style="1"/>
  </cols>
  <sheetData>
    <row r="1" spans="1:10" ht="33" customHeight="1" x14ac:dyDescent="0.15">
      <c r="A1" s="27" t="s">
        <v>132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4" customHeight="1" x14ac:dyDescent="0.15">
      <c r="A2" s="28" t="s">
        <v>129</v>
      </c>
      <c r="B2" s="28"/>
      <c r="C2" s="8"/>
      <c r="D2" s="8"/>
      <c r="E2" s="9" t="s">
        <v>130</v>
      </c>
      <c r="F2" s="28"/>
      <c r="G2" s="28"/>
      <c r="H2" s="28"/>
      <c r="I2" s="9" t="s">
        <v>131</v>
      </c>
      <c r="J2" s="8"/>
    </row>
    <row r="3" spans="1:10" ht="20.25" customHeight="1" x14ac:dyDescent="0.15">
      <c r="A3" s="10" t="s">
        <v>24</v>
      </c>
      <c r="B3" s="11" t="s">
        <v>0</v>
      </c>
      <c r="C3" s="12" t="s">
        <v>72</v>
      </c>
      <c r="D3" s="13" t="s">
        <v>1</v>
      </c>
      <c r="E3" s="12" t="s">
        <v>99</v>
      </c>
      <c r="F3" s="14" t="s">
        <v>25</v>
      </c>
      <c r="G3" s="15" t="s">
        <v>62</v>
      </c>
      <c r="H3" s="14" t="s">
        <v>127</v>
      </c>
      <c r="I3" s="15" t="s">
        <v>71</v>
      </c>
      <c r="J3" s="14" t="s">
        <v>128</v>
      </c>
    </row>
    <row r="4" spans="1:10" ht="20.25" customHeight="1" x14ac:dyDescent="0.15">
      <c r="A4" s="2">
        <v>1</v>
      </c>
      <c r="B4" s="16" t="s">
        <v>45</v>
      </c>
      <c r="C4" s="21" t="s">
        <v>73</v>
      </c>
      <c r="D4" s="22" t="s">
        <v>28</v>
      </c>
      <c r="E4" s="21" t="s">
        <v>100</v>
      </c>
      <c r="F4" s="18" t="s">
        <v>44</v>
      </c>
      <c r="G4" s="29">
        <v>320</v>
      </c>
      <c r="H4" s="2"/>
      <c r="I4" s="7">
        <f>G4*H4</f>
        <v>0</v>
      </c>
      <c r="J4" s="3"/>
    </row>
    <row r="5" spans="1:10" ht="20.25" customHeight="1" x14ac:dyDescent="0.15">
      <c r="A5" s="2">
        <v>2</v>
      </c>
      <c r="B5" s="16" t="s">
        <v>46</v>
      </c>
      <c r="C5" s="21" t="s">
        <v>2</v>
      </c>
      <c r="D5" s="22" t="s">
        <v>65</v>
      </c>
      <c r="E5" s="21" t="s">
        <v>101</v>
      </c>
      <c r="F5" s="18" t="s">
        <v>44</v>
      </c>
      <c r="G5" s="19">
        <v>160</v>
      </c>
      <c r="H5" s="2"/>
      <c r="I5" s="7">
        <f t="shared" ref="I5:I47" si="0">G5*H5</f>
        <v>0</v>
      </c>
      <c r="J5" s="3"/>
    </row>
    <row r="6" spans="1:10" ht="20.25" customHeight="1" x14ac:dyDescent="0.15">
      <c r="A6" s="2">
        <v>3</v>
      </c>
      <c r="B6" s="16" t="s">
        <v>47</v>
      </c>
      <c r="C6" s="21" t="s">
        <v>74</v>
      </c>
      <c r="D6" s="22" t="s">
        <v>65</v>
      </c>
      <c r="E6" s="23"/>
      <c r="F6" s="18" t="s">
        <v>44</v>
      </c>
      <c r="G6" s="19">
        <v>80</v>
      </c>
      <c r="H6" s="2"/>
      <c r="I6" s="7">
        <f t="shared" si="0"/>
        <v>0</v>
      </c>
      <c r="J6" s="3"/>
    </row>
    <row r="7" spans="1:10" ht="20.25" customHeight="1" x14ac:dyDescent="0.15">
      <c r="A7" s="2">
        <v>4</v>
      </c>
      <c r="B7" s="16" t="s">
        <v>48</v>
      </c>
      <c r="C7" s="21" t="s">
        <v>75</v>
      </c>
      <c r="D7" s="22" t="s">
        <v>29</v>
      </c>
      <c r="E7" s="21" t="s">
        <v>102</v>
      </c>
      <c r="F7" s="18" t="s">
        <v>44</v>
      </c>
      <c r="G7" s="19">
        <v>60</v>
      </c>
      <c r="H7" s="2"/>
      <c r="I7" s="7">
        <f t="shared" si="0"/>
        <v>0</v>
      </c>
      <c r="J7" s="3"/>
    </row>
    <row r="8" spans="1:10" ht="20.25" customHeight="1" x14ac:dyDescent="0.15">
      <c r="A8" s="2">
        <v>5</v>
      </c>
      <c r="B8" s="16" t="s">
        <v>49</v>
      </c>
      <c r="C8" s="21" t="s">
        <v>76</v>
      </c>
      <c r="D8" s="22" t="s">
        <v>29</v>
      </c>
      <c r="E8" s="21" t="s">
        <v>103</v>
      </c>
      <c r="F8" s="18" t="s">
        <v>44</v>
      </c>
      <c r="G8" s="19">
        <v>80</v>
      </c>
      <c r="H8" s="2"/>
      <c r="I8" s="7">
        <f t="shared" si="0"/>
        <v>0</v>
      </c>
      <c r="J8" s="3"/>
    </row>
    <row r="9" spans="1:10" ht="20.25" customHeight="1" x14ac:dyDescent="0.15">
      <c r="A9" s="2">
        <v>6</v>
      </c>
      <c r="B9" s="16" t="s">
        <v>50</v>
      </c>
      <c r="C9" s="21" t="s">
        <v>138</v>
      </c>
      <c r="D9" s="22" t="s">
        <v>139</v>
      </c>
      <c r="E9" s="21" t="s">
        <v>103</v>
      </c>
      <c r="F9" s="18" t="s">
        <v>44</v>
      </c>
      <c r="G9" s="19">
        <v>40</v>
      </c>
      <c r="H9" s="2"/>
      <c r="I9" s="7">
        <f t="shared" si="0"/>
        <v>0</v>
      </c>
      <c r="J9" s="3"/>
    </row>
    <row r="10" spans="1:10" ht="20.25" customHeight="1" x14ac:dyDescent="0.15">
      <c r="A10" s="2">
        <v>7</v>
      </c>
      <c r="B10" s="16" t="s">
        <v>3</v>
      </c>
      <c r="C10" s="21" t="s">
        <v>77</v>
      </c>
      <c r="D10" s="22" t="s">
        <v>28</v>
      </c>
      <c r="E10" s="21" t="s">
        <v>104</v>
      </c>
      <c r="F10" s="18" t="s">
        <v>44</v>
      </c>
      <c r="G10" s="19">
        <v>80</v>
      </c>
      <c r="H10" s="2"/>
      <c r="I10" s="7">
        <f t="shared" si="0"/>
        <v>0</v>
      </c>
      <c r="J10" s="3"/>
    </row>
    <row r="11" spans="1:10" ht="20.25" customHeight="1" x14ac:dyDescent="0.15">
      <c r="A11" s="2">
        <v>8</v>
      </c>
      <c r="B11" s="16" t="s">
        <v>4</v>
      </c>
      <c r="C11" s="21" t="s">
        <v>78</v>
      </c>
      <c r="D11" s="22" t="s">
        <v>30</v>
      </c>
      <c r="E11" s="21" t="s">
        <v>104</v>
      </c>
      <c r="F11" s="18" t="s">
        <v>44</v>
      </c>
      <c r="G11" s="19">
        <v>150</v>
      </c>
      <c r="H11" s="2"/>
      <c r="I11" s="7">
        <f t="shared" si="0"/>
        <v>0</v>
      </c>
      <c r="J11" s="3"/>
    </row>
    <row r="12" spans="1:10" ht="20.25" customHeight="1" x14ac:dyDescent="0.15">
      <c r="A12" s="2">
        <v>9</v>
      </c>
      <c r="B12" s="16" t="s">
        <v>5</v>
      </c>
      <c r="C12" s="21" t="s">
        <v>79</v>
      </c>
      <c r="D12" s="22" t="s">
        <v>66</v>
      </c>
      <c r="E12" s="21" t="s">
        <v>105</v>
      </c>
      <c r="F12" s="18" t="s">
        <v>44</v>
      </c>
      <c r="G12" s="19">
        <v>260</v>
      </c>
      <c r="H12" s="2"/>
      <c r="I12" s="7">
        <f t="shared" si="0"/>
        <v>0</v>
      </c>
      <c r="J12" s="3"/>
    </row>
    <row r="13" spans="1:10" ht="20.25" customHeight="1" x14ac:dyDescent="0.15">
      <c r="A13" s="2">
        <v>10</v>
      </c>
      <c r="B13" s="16" t="s">
        <v>6</v>
      </c>
      <c r="C13" s="21" t="s">
        <v>80</v>
      </c>
      <c r="D13" s="22" t="s">
        <v>31</v>
      </c>
      <c r="E13" s="21" t="s">
        <v>106</v>
      </c>
      <c r="F13" s="18" t="s">
        <v>44</v>
      </c>
      <c r="G13" s="19">
        <v>80</v>
      </c>
      <c r="H13" s="2"/>
      <c r="I13" s="7">
        <f t="shared" si="0"/>
        <v>0</v>
      </c>
      <c r="J13" s="3"/>
    </row>
    <row r="14" spans="1:10" ht="20.25" customHeight="1" x14ac:dyDescent="0.15">
      <c r="A14" s="2">
        <v>11</v>
      </c>
      <c r="B14" s="16" t="s">
        <v>7</v>
      </c>
      <c r="C14" s="21" t="s">
        <v>81</v>
      </c>
      <c r="D14" s="22" t="s">
        <v>32</v>
      </c>
      <c r="E14" s="21" t="s">
        <v>107</v>
      </c>
      <c r="F14" s="18" t="s">
        <v>44</v>
      </c>
      <c r="G14" s="19">
        <v>750</v>
      </c>
      <c r="H14" s="2"/>
      <c r="I14" s="7">
        <f t="shared" si="0"/>
        <v>0</v>
      </c>
      <c r="J14" s="3"/>
    </row>
    <row r="15" spans="1:10" ht="20.25" customHeight="1" x14ac:dyDescent="0.15">
      <c r="A15" s="2">
        <v>12</v>
      </c>
      <c r="B15" s="16" t="s">
        <v>8</v>
      </c>
      <c r="C15" s="21" t="s">
        <v>82</v>
      </c>
      <c r="D15" s="22" t="s">
        <v>33</v>
      </c>
      <c r="E15" s="21" t="s">
        <v>108</v>
      </c>
      <c r="F15" s="18" t="s">
        <v>44</v>
      </c>
      <c r="G15" s="19">
        <v>180</v>
      </c>
      <c r="H15" s="2"/>
      <c r="I15" s="7">
        <f t="shared" si="0"/>
        <v>0</v>
      </c>
      <c r="J15" s="3"/>
    </row>
    <row r="16" spans="1:10" ht="20.25" customHeight="1" x14ac:dyDescent="0.15">
      <c r="A16" s="2">
        <v>13</v>
      </c>
      <c r="B16" s="16" t="s">
        <v>9</v>
      </c>
      <c r="C16" s="21" t="s">
        <v>83</v>
      </c>
      <c r="D16" s="22" t="s">
        <v>33</v>
      </c>
      <c r="E16" s="21" t="s">
        <v>109</v>
      </c>
      <c r="F16" s="18" t="s">
        <v>44</v>
      </c>
      <c r="G16" s="19">
        <v>180</v>
      </c>
      <c r="H16" s="2"/>
      <c r="I16" s="7">
        <f t="shared" si="0"/>
        <v>0</v>
      </c>
      <c r="J16" s="3"/>
    </row>
    <row r="17" spans="1:10" ht="20.25" customHeight="1" x14ac:dyDescent="0.15">
      <c r="A17" s="2">
        <v>14</v>
      </c>
      <c r="B17" s="16" t="s">
        <v>10</v>
      </c>
      <c r="C17" s="21" t="s">
        <v>84</v>
      </c>
      <c r="D17" s="22" t="s">
        <v>33</v>
      </c>
      <c r="E17" s="21" t="s">
        <v>108</v>
      </c>
      <c r="F17" s="18" t="s">
        <v>44</v>
      </c>
      <c r="G17" s="19">
        <v>60</v>
      </c>
      <c r="H17" s="2"/>
      <c r="I17" s="7">
        <f t="shared" si="0"/>
        <v>0</v>
      </c>
      <c r="J17" s="3"/>
    </row>
    <row r="18" spans="1:10" ht="20.25" customHeight="1" x14ac:dyDescent="0.15">
      <c r="A18" s="2">
        <v>15</v>
      </c>
      <c r="B18" s="16" t="s">
        <v>51</v>
      </c>
      <c r="C18" s="21" t="s">
        <v>85</v>
      </c>
      <c r="D18" s="22" t="s">
        <v>33</v>
      </c>
      <c r="E18" s="21" t="s">
        <v>110</v>
      </c>
      <c r="F18" s="18" t="s">
        <v>44</v>
      </c>
      <c r="G18" s="19">
        <v>50</v>
      </c>
      <c r="H18" s="2"/>
      <c r="I18" s="7">
        <f t="shared" si="0"/>
        <v>0</v>
      </c>
      <c r="J18" s="3"/>
    </row>
    <row r="19" spans="1:10" ht="20.25" customHeight="1" x14ac:dyDescent="0.15">
      <c r="A19" s="2">
        <v>16</v>
      </c>
      <c r="B19" s="16" t="s">
        <v>11</v>
      </c>
      <c r="C19" s="21" t="s">
        <v>86</v>
      </c>
      <c r="D19" s="22" t="s">
        <v>34</v>
      </c>
      <c r="E19" s="21" t="s">
        <v>111</v>
      </c>
      <c r="F19" s="18" t="s">
        <v>44</v>
      </c>
      <c r="G19" s="19">
        <v>125</v>
      </c>
      <c r="H19" s="2"/>
      <c r="I19" s="7">
        <f t="shared" si="0"/>
        <v>0</v>
      </c>
      <c r="J19" s="3"/>
    </row>
    <row r="20" spans="1:10" ht="20.25" customHeight="1" x14ac:dyDescent="0.15">
      <c r="A20" s="2">
        <v>17</v>
      </c>
      <c r="B20" s="16" t="s">
        <v>12</v>
      </c>
      <c r="C20" s="21" t="s">
        <v>87</v>
      </c>
      <c r="D20" s="22" t="s">
        <v>34</v>
      </c>
      <c r="E20" s="21" t="s">
        <v>111</v>
      </c>
      <c r="F20" s="18" t="s">
        <v>44</v>
      </c>
      <c r="G20" s="19">
        <v>125</v>
      </c>
      <c r="H20" s="2"/>
      <c r="I20" s="7">
        <f t="shared" si="0"/>
        <v>0</v>
      </c>
      <c r="J20" s="3"/>
    </row>
    <row r="21" spans="1:10" ht="20.25" customHeight="1" x14ac:dyDescent="0.15">
      <c r="A21" s="2">
        <v>18</v>
      </c>
      <c r="B21" s="16" t="s">
        <v>13</v>
      </c>
      <c r="C21" s="21" t="s">
        <v>88</v>
      </c>
      <c r="D21" s="22" t="s">
        <v>34</v>
      </c>
      <c r="E21" s="21" t="s">
        <v>111</v>
      </c>
      <c r="F21" s="18" t="s">
        <v>44</v>
      </c>
      <c r="G21" s="19">
        <v>80</v>
      </c>
      <c r="H21" s="2"/>
      <c r="I21" s="7">
        <f t="shared" si="0"/>
        <v>0</v>
      </c>
      <c r="J21" s="3"/>
    </row>
    <row r="22" spans="1:10" ht="20.25" customHeight="1" x14ac:dyDescent="0.15">
      <c r="A22" s="2">
        <v>19</v>
      </c>
      <c r="B22" s="16" t="s">
        <v>14</v>
      </c>
      <c r="C22" s="21" t="s">
        <v>89</v>
      </c>
      <c r="D22" s="22" t="s">
        <v>35</v>
      </c>
      <c r="E22" s="21" t="s">
        <v>112</v>
      </c>
      <c r="F22" s="18" t="s">
        <v>44</v>
      </c>
      <c r="G22" s="19">
        <v>50</v>
      </c>
      <c r="H22" s="2"/>
      <c r="I22" s="7">
        <f t="shared" si="0"/>
        <v>0</v>
      </c>
      <c r="J22" s="3"/>
    </row>
    <row r="23" spans="1:10" ht="20.25" customHeight="1" x14ac:dyDescent="0.15">
      <c r="A23" s="2">
        <v>20</v>
      </c>
      <c r="B23" s="16" t="s">
        <v>15</v>
      </c>
      <c r="C23" s="21" t="s">
        <v>90</v>
      </c>
      <c r="D23" s="22" t="s">
        <v>36</v>
      </c>
      <c r="E23" s="21" t="s">
        <v>113</v>
      </c>
      <c r="F23" s="18" t="s">
        <v>44</v>
      </c>
      <c r="G23" s="19">
        <v>250</v>
      </c>
      <c r="H23" s="2"/>
      <c r="I23" s="7">
        <f t="shared" si="0"/>
        <v>0</v>
      </c>
      <c r="J23" s="3"/>
    </row>
    <row r="24" spans="1:10" ht="20.25" customHeight="1" x14ac:dyDescent="0.15">
      <c r="A24" s="2">
        <v>21</v>
      </c>
      <c r="B24" s="16" t="s">
        <v>52</v>
      </c>
      <c r="C24" s="23"/>
      <c r="D24" s="22" t="s">
        <v>37</v>
      </c>
      <c r="E24" s="21" t="s">
        <v>114</v>
      </c>
      <c r="F24" s="18" t="s">
        <v>44</v>
      </c>
      <c r="G24" s="29">
        <v>20</v>
      </c>
      <c r="H24" s="2"/>
      <c r="I24" s="7">
        <f t="shared" si="0"/>
        <v>0</v>
      </c>
      <c r="J24" s="3"/>
    </row>
    <row r="25" spans="1:10" ht="20.25" customHeight="1" x14ac:dyDescent="0.15">
      <c r="A25" s="2">
        <v>22</v>
      </c>
      <c r="B25" s="16" t="s">
        <v>16</v>
      </c>
      <c r="C25" s="21" t="s">
        <v>91</v>
      </c>
      <c r="D25" s="22" t="s">
        <v>32</v>
      </c>
      <c r="E25" s="21" t="s">
        <v>115</v>
      </c>
      <c r="F25" s="18" t="s">
        <v>44</v>
      </c>
      <c r="G25" s="19">
        <v>30</v>
      </c>
      <c r="H25" s="2"/>
      <c r="I25" s="7">
        <f t="shared" si="0"/>
        <v>0</v>
      </c>
      <c r="J25" s="3"/>
    </row>
    <row r="26" spans="1:10" ht="20.25" customHeight="1" x14ac:dyDescent="0.15">
      <c r="A26" s="2">
        <v>23</v>
      </c>
      <c r="B26" s="16" t="s">
        <v>17</v>
      </c>
      <c r="C26" s="21" t="s">
        <v>92</v>
      </c>
      <c r="D26" s="22" t="s">
        <v>38</v>
      </c>
      <c r="E26" s="21" t="s">
        <v>116</v>
      </c>
      <c r="F26" s="18" t="s">
        <v>44</v>
      </c>
      <c r="G26" s="19">
        <v>10</v>
      </c>
      <c r="H26" s="2"/>
      <c r="I26" s="7">
        <f t="shared" si="0"/>
        <v>0</v>
      </c>
      <c r="J26" s="3"/>
    </row>
    <row r="27" spans="1:10" ht="20.25" customHeight="1" x14ac:dyDescent="0.15">
      <c r="A27" s="2">
        <v>24</v>
      </c>
      <c r="B27" s="16" t="s">
        <v>18</v>
      </c>
      <c r="C27" s="21" t="s">
        <v>93</v>
      </c>
      <c r="D27" s="22" t="s">
        <v>39</v>
      </c>
      <c r="E27" s="21" t="s">
        <v>117</v>
      </c>
      <c r="F27" s="18" t="s">
        <v>44</v>
      </c>
      <c r="G27" s="19">
        <v>10</v>
      </c>
      <c r="H27" s="2"/>
      <c r="I27" s="7">
        <f t="shared" si="0"/>
        <v>0</v>
      </c>
      <c r="J27" s="3"/>
    </row>
    <row r="28" spans="1:10" ht="20.25" customHeight="1" x14ac:dyDescent="0.15">
      <c r="A28" s="2">
        <v>25</v>
      </c>
      <c r="B28" s="16" t="s">
        <v>19</v>
      </c>
      <c r="C28" s="21" t="s">
        <v>94</v>
      </c>
      <c r="D28" s="22" t="s">
        <v>40</v>
      </c>
      <c r="E28" s="21" t="s">
        <v>118</v>
      </c>
      <c r="F28" s="18" t="s">
        <v>44</v>
      </c>
      <c r="G28" s="19">
        <v>50</v>
      </c>
      <c r="H28" s="2"/>
      <c r="I28" s="7">
        <f t="shared" si="0"/>
        <v>0</v>
      </c>
      <c r="J28" s="3"/>
    </row>
    <row r="29" spans="1:10" ht="20.25" customHeight="1" x14ac:dyDescent="0.15">
      <c r="A29" s="2">
        <v>26</v>
      </c>
      <c r="B29" s="16" t="s">
        <v>27</v>
      </c>
      <c r="C29" s="21" t="s">
        <v>95</v>
      </c>
      <c r="D29" s="22" t="s">
        <v>67</v>
      </c>
      <c r="E29" s="21" t="s">
        <v>119</v>
      </c>
      <c r="F29" s="18" t="s">
        <v>44</v>
      </c>
      <c r="G29" s="19">
        <v>10</v>
      </c>
      <c r="H29" s="2"/>
      <c r="I29" s="7">
        <f t="shared" si="0"/>
        <v>0</v>
      </c>
      <c r="J29" s="3"/>
    </row>
    <row r="30" spans="1:10" ht="20.25" customHeight="1" x14ac:dyDescent="0.15">
      <c r="A30" s="2">
        <v>27</v>
      </c>
      <c r="B30" s="16" t="s">
        <v>20</v>
      </c>
      <c r="C30" s="21" t="s">
        <v>96</v>
      </c>
      <c r="D30" s="22" t="s">
        <v>32</v>
      </c>
      <c r="E30" s="21" t="s">
        <v>120</v>
      </c>
      <c r="F30" s="18" t="s">
        <v>44</v>
      </c>
      <c r="G30" s="19">
        <v>10</v>
      </c>
      <c r="H30" s="2"/>
      <c r="I30" s="7">
        <f t="shared" si="0"/>
        <v>0</v>
      </c>
      <c r="J30" s="3"/>
    </row>
    <row r="31" spans="1:10" ht="20.25" customHeight="1" x14ac:dyDescent="0.15">
      <c r="A31" s="2">
        <v>28</v>
      </c>
      <c r="B31" s="16" t="s">
        <v>53</v>
      </c>
      <c r="C31" s="21" t="s">
        <v>96</v>
      </c>
      <c r="D31" s="22" t="s">
        <v>37</v>
      </c>
      <c r="E31" s="21" t="s">
        <v>121</v>
      </c>
      <c r="F31" s="18" t="s">
        <v>44</v>
      </c>
      <c r="G31" s="19">
        <v>10</v>
      </c>
      <c r="H31" s="2"/>
      <c r="I31" s="7">
        <f t="shared" si="0"/>
        <v>0</v>
      </c>
      <c r="J31" s="3"/>
    </row>
    <row r="32" spans="1:10" ht="20.25" customHeight="1" x14ac:dyDescent="0.15">
      <c r="A32" s="2">
        <v>29</v>
      </c>
      <c r="B32" s="16" t="s">
        <v>21</v>
      </c>
      <c r="C32" s="21" t="s">
        <v>97</v>
      </c>
      <c r="D32" s="22" t="s">
        <v>41</v>
      </c>
      <c r="E32" s="21" t="s">
        <v>122</v>
      </c>
      <c r="F32" s="18" t="s">
        <v>44</v>
      </c>
      <c r="G32" s="19">
        <v>40</v>
      </c>
      <c r="H32" s="2"/>
      <c r="I32" s="7">
        <f t="shared" si="0"/>
        <v>0</v>
      </c>
      <c r="J32" s="3"/>
    </row>
    <row r="33" spans="1:10" ht="20.25" customHeight="1" x14ac:dyDescent="0.15">
      <c r="A33" s="2">
        <v>30</v>
      </c>
      <c r="B33" s="16" t="s">
        <v>68</v>
      </c>
      <c r="C33" s="21" t="s">
        <v>97</v>
      </c>
      <c r="D33" s="22" t="s">
        <v>41</v>
      </c>
      <c r="E33" s="21" t="s">
        <v>133</v>
      </c>
      <c r="F33" s="18" t="s">
        <v>44</v>
      </c>
      <c r="G33" s="19">
        <v>2</v>
      </c>
      <c r="H33" s="2"/>
      <c r="I33" s="7">
        <f t="shared" si="0"/>
        <v>0</v>
      </c>
      <c r="J33" s="3"/>
    </row>
    <row r="34" spans="1:10" ht="20.25" customHeight="1" x14ac:dyDescent="0.15">
      <c r="A34" s="2">
        <v>31</v>
      </c>
      <c r="B34" s="16" t="s">
        <v>54</v>
      </c>
      <c r="C34" s="21" t="s">
        <v>97</v>
      </c>
      <c r="D34" s="22" t="s">
        <v>41</v>
      </c>
      <c r="E34" s="21" t="s">
        <v>123</v>
      </c>
      <c r="F34" s="18" t="s">
        <v>44</v>
      </c>
      <c r="G34" s="19">
        <v>1</v>
      </c>
      <c r="H34" s="2"/>
      <c r="I34" s="7">
        <f t="shared" si="0"/>
        <v>0</v>
      </c>
      <c r="J34" s="3"/>
    </row>
    <row r="35" spans="1:10" ht="20.25" customHeight="1" x14ac:dyDescent="0.15">
      <c r="A35" s="2">
        <v>32</v>
      </c>
      <c r="B35" s="16" t="s">
        <v>22</v>
      </c>
      <c r="C35" s="21" t="s">
        <v>97</v>
      </c>
      <c r="D35" s="22" t="s">
        <v>41</v>
      </c>
      <c r="E35" s="21" t="s">
        <v>124</v>
      </c>
      <c r="F35" s="18" t="s">
        <v>44</v>
      </c>
      <c r="G35" s="29">
        <v>30</v>
      </c>
      <c r="H35" s="2"/>
      <c r="I35" s="7">
        <f t="shared" si="0"/>
        <v>0</v>
      </c>
      <c r="J35" s="3"/>
    </row>
    <row r="36" spans="1:10" ht="20.25" customHeight="1" x14ac:dyDescent="0.15">
      <c r="A36" s="2">
        <v>33</v>
      </c>
      <c r="B36" s="16" t="s">
        <v>42</v>
      </c>
      <c r="C36" s="21" t="s">
        <v>97</v>
      </c>
      <c r="D36" s="22" t="s">
        <v>43</v>
      </c>
      <c r="E36" s="21" t="s">
        <v>134</v>
      </c>
      <c r="F36" s="18" t="s">
        <v>44</v>
      </c>
      <c r="G36" s="19">
        <v>2</v>
      </c>
      <c r="H36" s="2"/>
      <c r="I36" s="7">
        <f t="shared" si="0"/>
        <v>0</v>
      </c>
      <c r="J36" s="3"/>
    </row>
    <row r="37" spans="1:10" ht="20.25" customHeight="1" x14ac:dyDescent="0.15">
      <c r="A37" s="2">
        <v>34</v>
      </c>
      <c r="B37" s="16" t="s">
        <v>55</v>
      </c>
      <c r="C37" s="21" t="s">
        <v>97</v>
      </c>
      <c r="D37" s="22" t="s">
        <v>41</v>
      </c>
      <c r="E37" s="21" t="s">
        <v>125</v>
      </c>
      <c r="F37" s="18" t="s">
        <v>44</v>
      </c>
      <c r="G37" s="19">
        <v>3</v>
      </c>
      <c r="H37" s="2"/>
      <c r="I37" s="7">
        <f t="shared" si="0"/>
        <v>0</v>
      </c>
      <c r="J37" s="3"/>
    </row>
    <row r="38" spans="1:10" ht="20.25" customHeight="1" x14ac:dyDescent="0.15">
      <c r="A38" s="2">
        <v>35</v>
      </c>
      <c r="B38" s="16" t="s">
        <v>56</v>
      </c>
      <c r="C38" s="21" t="s">
        <v>95</v>
      </c>
      <c r="D38" s="22" t="s">
        <v>61</v>
      </c>
      <c r="E38" s="21" t="s">
        <v>126</v>
      </c>
      <c r="F38" s="18" t="s">
        <v>44</v>
      </c>
      <c r="G38" s="19">
        <v>40</v>
      </c>
      <c r="H38" s="2"/>
      <c r="I38" s="7">
        <f t="shared" si="0"/>
        <v>0</v>
      </c>
      <c r="J38" s="3"/>
    </row>
    <row r="39" spans="1:10" ht="20.25" customHeight="1" x14ac:dyDescent="0.15">
      <c r="A39" s="2">
        <v>36</v>
      </c>
      <c r="B39" s="16" t="s">
        <v>69</v>
      </c>
      <c r="C39" s="21" t="s">
        <v>98</v>
      </c>
      <c r="D39" s="22" t="s">
        <v>70</v>
      </c>
      <c r="E39" s="21" t="s">
        <v>135</v>
      </c>
      <c r="F39" s="18" t="s">
        <v>44</v>
      </c>
      <c r="G39" s="19">
        <v>1</v>
      </c>
      <c r="H39" s="2"/>
      <c r="I39" s="7">
        <f t="shared" si="0"/>
        <v>0</v>
      </c>
      <c r="J39" s="3"/>
    </row>
    <row r="40" spans="1:10" ht="20.25" customHeight="1" x14ac:dyDescent="0.15">
      <c r="A40" s="2">
        <v>38</v>
      </c>
      <c r="B40" s="16" t="s">
        <v>57</v>
      </c>
      <c r="C40" s="20"/>
      <c r="D40" s="1"/>
      <c r="E40" s="20"/>
      <c r="F40" s="18" t="s">
        <v>44</v>
      </c>
      <c r="G40" s="19">
        <v>3429</v>
      </c>
      <c r="H40" s="2" t="s">
        <v>136</v>
      </c>
      <c r="I40" s="24">
        <f>SUM(I4:I39)</f>
        <v>0</v>
      </c>
      <c r="J40" s="2" t="s">
        <v>136</v>
      </c>
    </row>
    <row r="41" spans="1:10" ht="20.25" customHeight="1" x14ac:dyDescent="0.15">
      <c r="A41" s="2">
        <v>39</v>
      </c>
      <c r="B41" s="16" t="s">
        <v>58</v>
      </c>
      <c r="C41" s="20"/>
      <c r="D41" s="17"/>
      <c r="E41" s="20"/>
      <c r="F41" s="18" t="s">
        <v>26</v>
      </c>
      <c r="G41" s="19">
        <v>32</v>
      </c>
      <c r="H41" s="2"/>
      <c r="I41" s="7">
        <f t="shared" si="0"/>
        <v>0</v>
      </c>
      <c r="J41" s="3"/>
    </row>
    <row r="42" spans="1:10" ht="20.25" customHeight="1" x14ac:dyDescent="0.15">
      <c r="A42" s="2">
        <v>40</v>
      </c>
      <c r="B42" s="16" t="s">
        <v>23</v>
      </c>
      <c r="C42" s="20"/>
      <c r="D42" s="17"/>
      <c r="E42" s="20"/>
      <c r="F42" s="18" t="s">
        <v>26</v>
      </c>
      <c r="G42" s="19">
        <v>10</v>
      </c>
      <c r="H42" s="2"/>
      <c r="I42" s="7">
        <f t="shared" si="0"/>
        <v>0</v>
      </c>
      <c r="J42" s="3"/>
    </row>
    <row r="43" spans="1:10" ht="20.25" customHeight="1" x14ac:dyDescent="0.15">
      <c r="A43" s="2">
        <v>41</v>
      </c>
      <c r="B43" s="16" t="s">
        <v>59</v>
      </c>
      <c r="C43" s="20"/>
      <c r="D43" s="17"/>
      <c r="E43" s="20"/>
      <c r="F43" s="18" t="s">
        <v>63</v>
      </c>
      <c r="G43" s="19">
        <v>2000</v>
      </c>
      <c r="H43" s="2"/>
      <c r="I43" s="7">
        <f t="shared" si="0"/>
        <v>0</v>
      </c>
      <c r="J43" s="3"/>
    </row>
    <row r="44" spans="1:10" ht="20.25" customHeight="1" x14ac:dyDescent="0.15">
      <c r="A44" s="2">
        <v>42</v>
      </c>
      <c r="B44" s="16" t="s">
        <v>60</v>
      </c>
      <c r="C44" s="20"/>
      <c r="D44" s="17"/>
      <c r="E44" s="20"/>
      <c r="F44" s="18" t="s">
        <v>44</v>
      </c>
      <c r="G44" s="19">
        <v>110</v>
      </c>
      <c r="H44" s="2"/>
      <c r="I44" s="7">
        <f t="shared" si="0"/>
        <v>0</v>
      </c>
      <c r="J44" s="3"/>
    </row>
    <row r="45" spans="1:10" ht="20.25" customHeight="1" x14ac:dyDescent="0.15">
      <c r="A45" s="2">
        <v>43</v>
      </c>
      <c r="B45" s="16" t="s">
        <v>140</v>
      </c>
      <c r="C45" s="20" t="s">
        <v>141</v>
      </c>
      <c r="D45" s="17" t="s">
        <v>148</v>
      </c>
      <c r="E45" s="20" t="s">
        <v>142</v>
      </c>
      <c r="F45" s="18" t="s">
        <v>151</v>
      </c>
      <c r="G45" s="19">
        <v>200</v>
      </c>
      <c r="H45" s="2"/>
      <c r="I45" s="7">
        <f t="shared" si="0"/>
        <v>0</v>
      </c>
      <c r="J45" s="3"/>
    </row>
    <row r="46" spans="1:10" ht="20.25" customHeight="1" x14ac:dyDescent="0.15">
      <c r="A46" s="2">
        <v>44</v>
      </c>
      <c r="B46" s="16" t="s">
        <v>143</v>
      </c>
      <c r="C46" s="20" t="s">
        <v>141</v>
      </c>
      <c r="D46" s="17" t="s">
        <v>149</v>
      </c>
      <c r="E46" s="20" t="s">
        <v>144</v>
      </c>
      <c r="F46" s="18" t="s">
        <v>151</v>
      </c>
      <c r="G46" s="19">
        <v>600</v>
      </c>
      <c r="H46" s="2"/>
      <c r="I46" s="7">
        <f t="shared" si="0"/>
        <v>0</v>
      </c>
      <c r="J46" s="3"/>
    </row>
    <row r="47" spans="1:10" ht="20.25" customHeight="1" x14ac:dyDescent="0.15">
      <c r="A47" s="2">
        <v>45</v>
      </c>
      <c r="B47" s="16" t="s">
        <v>145</v>
      </c>
      <c r="C47" s="20" t="s">
        <v>146</v>
      </c>
      <c r="D47" s="17" t="s">
        <v>150</v>
      </c>
      <c r="E47" s="20" t="s">
        <v>147</v>
      </c>
      <c r="F47" s="18" t="s">
        <v>151</v>
      </c>
      <c r="G47" s="19">
        <v>100</v>
      </c>
      <c r="H47" s="2"/>
      <c r="I47" s="7">
        <f t="shared" si="0"/>
        <v>0</v>
      </c>
      <c r="J47" s="3"/>
    </row>
    <row r="48" spans="1:10" ht="20.25" customHeight="1" x14ac:dyDescent="0.15">
      <c r="A48" s="2" t="s">
        <v>136</v>
      </c>
      <c r="B48" s="25" t="s">
        <v>137</v>
      </c>
      <c r="C48" s="20"/>
      <c r="D48" s="25"/>
      <c r="E48" s="20"/>
      <c r="F48" s="2"/>
      <c r="G48" s="19"/>
      <c r="H48" s="2"/>
      <c r="I48" s="7">
        <f>SUM(I40:I47)</f>
        <v>0</v>
      </c>
      <c r="J48" s="3"/>
    </row>
    <row r="49" spans="1:10" ht="84.75" customHeight="1" x14ac:dyDescent="0.15">
      <c r="A49" s="26" t="s">
        <v>64</v>
      </c>
      <c r="B49" s="26"/>
      <c r="C49" s="26"/>
      <c r="D49" s="26"/>
      <c r="E49" s="26"/>
      <c r="F49" s="26"/>
      <c r="G49" s="26"/>
      <c r="H49" s="26"/>
      <c r="I49" s="26"/>
      <c r="J49" s="26"/>
    </row>
  </sheetData>
  <mergeCells count="4">
    <mergeCell ref="A49:J49"/>
    <mergeCell ref="A1:J1"/>
    <mergeCell ref="A2:B2"/>
    <mergeCell ref="F2:H2"/>
  </mergeCells>
  <phoneticPr fontId="1" type="noConversion"/>
  <pageMargins left="0.39370078740157483" right="0.35433070866141736" top="0.31496062992125984" bottom="0.4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2026-04-09T03:19:28Z</dcterms:modified>
</cp:coreProperties>
</file>